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<sst xmlns="http://schemas.openxmlformats.org/spreadsheetml/2006/main" count="32" uniqueCount="32">
  <si>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</si>
  <si>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</si>
  <si>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</t>
  </si>
  <si>
    <t xml:space="preserve">Unitat aire-aigua, bomba de calor aerotèrmica, per a producció d'A.C.S..</t>
  </si>
  <si>
    <r>
      <rPr>
        <sz val="8.25"/>
        <color rgb="FF000000"/>
        <rFont val="Arial"/>
        <family val="2"/>
      </rPr>
      <t xml:space="preserve">Bomba de calor aerotèrmica, aire-aigua, per a producció d'A.C.S., model HWS-G1901CNMR-E "TOSHIBA", per a gas refrigerant R-134a, per a instal·lació en interior, acumulador d'A.C.S. de 190 litres, perfil de consum L, COP 3,57, classe d'eficiència energètica A+, diàmetre 620 mm, altura 1610 mm, pes 94 kg, potència sonora 55,6 dBA, alimentació monofàsica a 230 V, entrada d'aire entre -7°C i 40°C, temperatura de sortida de l'aigua amb bomba de calor 60°C, temperatura de sortida de l'aigua amb bomba de calor i resistència elèctrica de suport 65°C, amb connexions amb la xarxa de conductes de 200 mm de diàmetre, pressió d'aire 200 Pa, cabal d'aire màxim 800 m³/h, resistència elèctrica de suport de 1,5 kW.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</si>
  <si>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</si>
  <si>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</si>
  <si>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</si>
  <si>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</si>
  <si>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</si>
  <si>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</si>
  <si>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</si>
  <si>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mt42tsb005a</t>
  </si>
  <si>
    <t xml:space="preserve">U</t>
  </si>
  <si>
    <t xml:space="preserve">Bomba de calor aerotèrmica, aire-aigua, per a producció d'A.C.S., model HWS-G1901CNMR-E "TOSHIBA", per a gas refrigerant R-134a, per a instal·lació en interior, acumulador d'A.C.S. de 190 litres, perfil de consum L, COP 3,57, classe d'eficiència energètica A+, diàmetre 620 mm, altura 1610 mm, pes 94 kg, potència sonora 55,6 dBA, alimentació monofàsica a 230 V, entrada d'aire entre -7°C i 40°C, temperatura de sortida de l'aigua amb bomba de calor 60°C, temperatura de sortida de l'aigua amb bomba de calor i resistència elèctrica de suport 65°C, amb connexions amb la xarxa de conductes de 200 mm de diàmetre, pressió d'aire 200 Pa, cabal d'aire màxim 800 m³/h, resistència elèctrica de suport de 1,5 kW.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</si>
  <si>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</si>
  <si>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</si>
  <si>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</si>
  <si>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</si>
  <si>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</si>
  <si>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</si>
  <si>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</si>
  <si>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</si>
  <si>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</si>
  <si>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</si>
  <si>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</si>
  <si>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</si>
  <si>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</si>
  <si>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</si>
  <si>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</si>
  <si>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2.091,50€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</si>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</sst>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3127</v>
      </c>
      <c r="G10" s="12">
        <f ca="1">ROUND(INDIRECT(ADDRESS(ROW()+(0), COLUMN()+(-2), 1))*INDIRECT(ADDRESS(ROW()+(0), COLUMN()+(-1), 1)), 2)</f>
        <v>3127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7.3</v>
      </c>
      <c r="G11" s="14">
        <f ca="1">ROUND(INDIRECT(ADDRESS(ROW()+(0), COLUMN()+(-2), 1))*INDIRECT(ADDRESS(ROW()+(0), COLUMN()+(-1), 1)), 2)</f>
        <v>14.6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3141.6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1.141</v>
      </c>
      <c r="F14" s="12">
        <v>29.34</v>
      </c>
      <c r="G14" s="12">
        <f ca="1">ROUND(INDIRECT(ADDRESS(ROW()+(0), COLUMN()+(-2), 1))*INDIRECT(ADDRESS(ROW()+(0), COLUMN()+(-1), 1)), 2)</f>
        <v>33.48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1.141</v>
      </c>
      <c r="F15" s="14">
        <v>25.25</v>
      </c>
      <c r="G15" s="14">
        <f ca="1">ROUND(INDIRECT(ADDRESS(ROW()+(0), COLUMN()+(-2), 1))*INDIRECT(ADDRESS(ROW()+(0), COLUMN()+(-1), 1)), 2)</f>
        <v>28.81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62.29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3203.89</v>
      </c>
      <c r="G18" s="14">
        <f ca="1">ROUND(INDIRECT(ADDRESS(ROW()+(0), COLUMN()+(-2), 1))*INDIRECT(ADDRESS(ROW()+(0), COLUMN()+(-1), 1))/100, 2)</f>
        <v>64.08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3267.97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