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<sst xmlns="http://schemas.openxmlformats.org/spreadsheetml/2006/main" count="29" uniqueCount="29">
  <si>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</si>
  <si>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IBP519</t>
  </si>
  <si>
    <t xml:space="preserve">U</t>
  </si>
  <si>
    <t xml:space="preserve">Unitat interior per a producció d'A.C.S. i calefacció, per a gas R-32.</t>
  </si>
  <si>
    <r>
      <rPr>
        <sz val="8.25"/>
        <color rgb="FF000000"/>
        <rFont val="Arial"/>
        <family val="2"/>
      </rPr>
      <t xml:space="preserve">Unitat interior per a producció d'A.C.S. i calefacció, sistema VRF, model MMW-UP0561LQ-E "TOSHIBA", per a connexió a unitat exterior d'aire condicionat de la sèrie SMMS-e o amb recuperació de calor, de la sèrie SHRM-e, per a gas R-410A/R-32, alimentació monofàsica (230V/50Hz), potència calorífica nominal 16 kW, regulació de la temperatura de sortida d'aigua de 25°C a 50°C, consum elèctric nominal 0,014 kW, pressió sonora nominal 27 dBA, dimensions 650x500x250 mm, pes 20,3 kg, diàmetre de connexió de la canonada de gas 5/8", diàmetre de connexió de la canonada de líquid 3/8", diàmetre de connexió de les canonades d'aigua R 1 1/4".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</si>
  <si>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</si>
  <si>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</si>
  <si>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</si>
  <si>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</si>
  <si>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</si>
  <si>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</si>
  <si>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</si>
  <si>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mt42tsb030b</t>
  </si>
  <si>
    <t xml:space="preserve">U</t>
  </si>
  <si>
    <t xml:space="preserve">Unitat interior per a producció d'A.C.S. i calefacció, sistema VRF, model MMW-UP0561LQ-E "TOSHIBA", per a connexió a unitat exterior d'aire condicionat de la sèrie SMMS-e o amb recuperació de calor, de la sèrie SHRM-e, per a gas R-410A/R-32, alimentació monofàsica (230V/50Hz), potència calorífica nominal 16 kW, regulació de la temperatura de sortida d'aigua de 25°C a 50°C, consum elèctric nominal 0,014 kW, pressió sonora nominal 27 dBA, dimensions 650x500x250 mm, pes 20,3 kg, diàmetre de connexió de la canonada de gas 5/8", diàmetre de connexió de la canonada de líquid 3/8", diàmetre de connexió de les canonades d'aigua R 1 1/4".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</si>
  <si>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</si>
  <si>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</si>
  <si>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</si>
  <si>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</si>
  <si>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</si>
  <si>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</si>
  <si>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</si>
  <si>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</si>
  <si>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</si>
  <si>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</si>
  <si>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</si>
  <si>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</si>
  <si>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1.135,91€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</si>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</sst>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3907</v>
      </c>
      <c r="G10" s="14">
        <f ca="1">ROUND(INDIRECT(ADDRESS(ROW()+(0), COLUMN()+(-2), 1))*INDIRECT(ADDRESS(ROW()+(0), COLUMN()+(-1), 1)), 2)</f>
        <v>3907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1.287</v>
      </c>
      <c r="F13" s="13">
        <v>29.34</v>
      </c>
      <c r="G13" s="13">
        <f ca="1">ROUND(INDIRECT(ADDRESS(ROW()+(0), COLUMN()+(-2), 1))*INDIRECT(ADDRESS(ROW()+(0), COLUMN()+(-1), 1)), 2)</f>
        <v>37.76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1.287</v>
      </c>
      <c r="F14" s="14">
        <v>25.25</v>
      </c>
      <c r="G14" s="14">
        <f ca="1">ROUND(INDIRECT(ADDRESS(ROW()+(0), COLUMN()+(-2), 1))*INDIRECT(ADDRESS(ROW()+(0), COLUMN()+(-1), 1)), 2)</f>
        <v>32.5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70.26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3977.26</v>
      </c>
      <c r="G17" s="14">
        <f ca="1">ROUND(INDIRECT(ADDRESS(ROW()+(0), COLUMN()+(-2), 1))*INDIRECT(ADDRESS(ROW()+(0), COLUMN()+(-1), 1))/100, 2)</f>
        <v>79.55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4056.81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